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_KOEF\03_Calls\3. Call\03_Einreichung Unterlagen\"/>
    </mc:Choice>
  </mc:AlternateContent>
  <xr:revisionPtr revIDLastSave="0" documentId="13_ncr:1_{8BEB7057-4AF1-4DCB-B5B9-ECE4CE01555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EF Budget Sheet 3rd Call" sheetId="5" r:id="rId1"/>
    <sheet name="Info Subsistence Expens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5" l="1"/>
  <c r="H81" i="5"/>
  <c r="H82" i="5"/>
  <c r="H83" i="5"/>
  <c r="H84" i="5"/>
  <c r="H85" i="5"/>
  <c r="H86" i="5"/>
  <c r="G81" i="5"/>
  <c r="G82" i="5"/>
  <c r="G83" i="5"/>
  <c r="G84" i="5"/>
  <c r="G85" i="5"/>
  <c r="G86" i="5"/>
  <c r="H62" i="5"/>
  <c r="H63" i="5"/>
  <c r="H64" i="5"/>
  <c r="H65" i="5"/>
  <c r="H66" i="5"/>
  <c r="H67" i="5"/>
  <c r="G62" i="5"/>
  <c r="G63" i="5"/>
  <c r="G64" i="5"/>
  <c r="G65" i="5"/>
  <c r="G66" i="5"/>
  <c r="G67" i="5"/>
  <c r="H44" i="5"/>
  <c r="H45" i="5"/>
  <c r="H46" i="5"/>
  <c r="H47" i="5"/>
  <c r="H48" i="5"/>
  <c r="G44" i="5"/>
  <c r="G45" i="5"/>
  <c r="G46" i="5"/>
  <c r="G47" i="5"/>
  <c r="G48" i="5"/>
  <c r="G43" i="5"/>
  <c r="H43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H35" i="5"/>
  <c r="H36" i="5"/>
  <c r="H37" i="5"/>
  <c r="H38" i="5"/>
  <c r="H39" i="5"/>
  <c r="H40" i="5"/>
  <c r="H41" i="5"/>
  <c r="H42" i="5"/>
  <c r="H34" i="5"/>
  <c r="H73" i="5"/>
  <c r="H74" i="5"/>
  <c r="H75" i="5"/>
  <c r="H76" i="5"/>
  <c r="H77" i="5"/>
  <c r="H78" i="5"/>
  <c r="H79" i="5"/>
  <c r="H80" i="5"/>
  <c r="H72" i="5"/>
  <c r="G104" i="5" l="1"/>
  <c r="G103" i="5"/>
  <c r="G102" i="5"/>
  <c r="G101" i="5"/>
  <c r="G100" i="5"/>
  <c r="G99" i="5"/>
  <c r="G98" i="5"/>
  <c r="G105" i="5" s="1"/>
  <c r="G97" i="5"/>
  <c r="G96" i="5"/>
  <c r="G95" i="5"/>
  <c r="G73" i="5"/>
  <c r="G74" i="5"/>
  <c r="G75" i="5"/>
  <c r="G76" i="5"/>
  <c r="G77" i="5"/>
  <c r="G78" i="5"/>
  <c r="G79" i="5"/>
  <c r="G80" i="5"/>
  <c r="G87" i="5" s="1"/>
  <c r="G72" i="5"/>
  <c r="G35" i="5"/>
  <c r="G36" i="5"/>
  <c r="G37" i="5"/>
  <c r="G38" i="5"/>
  <c r="G49" i="5" s="1"/>
  <c r="G39" i="5"/>
  <c r="G40" i="5"/>
  <c r="G41" i="5"/>
  <c r="G42" i="5"/>
  <c r="G34" i="5"/>
  <c r="C16" i="5" l="1"/>
  <c r="H105" i="5"/>
  <c r="C17" i="5"/>
  <c r="C18" i="5"/>
  <c r="C23" i="5" l="1"/>
  <c r="C19" i="5"/>
  <c r="C25" i="5" l="1"/>
  <c r="D19" i="5" s="1"/>
  <c r="D23" i="5" l="1"/>
  <c r="D18" i="5"/>
  <c r="D17" i="5"/>
  <c r="D16" i="5"/>
</calcChain>
</file>

<file path=xl/sharedStrings.xml><?xml version="1.0" encoding="utf-8"?>
<sst xmlns="http://schemas.openxmlformats.org/spreadsheetml/2006/main" count="135" uniqueCount="112">
  <si>
    <t>Budget Summary</t>
  </si>
  <si>
    <t>Project Title:</t>
  </si>
  <si>
    <t xml:space="preserve">Project Duration: </t>
  </si>
  <si>
    <t>Total</t>
  </si>
  <si>
    <t>Incoming</t>
  </si>
  <si>
    <t># of mobility</t>
  </si>
  <si>
    <t>IN-1</t>
  </si>
  <si>
    <t>IN-2</t>
  </si>
  <si>
    <t>IN-3</t>
  </si>
  <si>
    <t>IN-4</t>
  </si>
  <si>
    <t>IN-5</t>
  </si>
  <si>
    <t>IN-6</t>
  </si>
  <si>
    <t>IN-7</t>
  </si>
  <si>
    <t>IN-8</t>
  </si>
  <si>
    <t>IN-9</t>
  </si>
  <si>
    <t>IN-10</t>
  </si>
  <si>
    <t>OUT-1</t>
  </si>
  <si>
    <t>OUT-2</t>
  </si>
  <si>
    <t>OUT-3</t>
  </si>
  <si>
    <t>OUT-4</t>
  </si>
  <si>
    <t>OUT-5</t>
  </si>
  <si>
    <t>OUT-6</t>
  </si>
  <si>
    <t>OUT-7</t>
  </si>
  <si>
    <t>OUT-8</t>
  </si>
  <si>
    <t>OUT-9</t>
  </si>
  <si>
    <t>OUT-10</t>
  </si>
  <si>
    <t>FIELD-1</t>
  </si>
  <si>
    <t>FIELD-2</t>
  </si>
  <si>
    <t>FIELD-3</t>
  </si>
  <si>
    <t>FIELD-4</t>
  </si>
  <si>
    <t>FIELD-5</t>
  </si>
  <si>
    <t>FIELD-6</t>
  </si>
  <si>
    <t>FIELD-7</t>
  </si>
  <si>
    <t>FIELD-8</t>
  </si>
  <si>
    <t>FIELD-9</t>
  </si>
  <si>
    <t>FIELD-10</t>
  </si>
  <si>
    <t>allocated 
subsistence expenses</t>
  </si>
  <si>
    <t>Title, name and institution 
of travelling person</t>
  </si>
  <si>
    <t>Incoming Total:</t>
  </si>
  <si>
    <t>Outgoing Total:</t>
  </si>
  <si>
    <t>Field Research Total:</t>
  </si>
  <si>
    <t xml:space="preserve"> Category 1: Incoming (Travel to Austria)</t>
  </si>
  <si>
    <t xml:space="preserve"> Category 2: Outgoing (Travel from Austria)</t>
  </si>
  <si>
    <t xml:space="preserve"> Category 3: Field research </t>
  </si>
  <si>
    <t>Equipment and material (consumables)</t>
  </si>
  <si>
    <t># of expense</t>
  </si>
  <si>
    <t>EM-1</t>
  </si>
  <si>
    <t>EM-2</t>
  </si>
  <si>
    <t>EM-3</t>
  </si>
  <si>
    <t>EM-4</t>
  </si>
  <si>
    <t>EM-5</t>
  </si>
  <si>
    <t>EM-6</t>
  </si>
  <si>
    <t>EM-7</t>
  </si>
  <si>
    <t>EM-8</t>
  </si>
  <si>
    <t>EM-9</t>
  </si>
  <si>
    <t>EM-10</t>
  </si>
  <si>
    <t>allocated 
amount</t>
  </si>
  <si>
    <t>item</t>
  </si>
  <si>
    <t>purchase by instution:</t>
  </si>
  <si>
    <t>Equipment and Material Total:</t>
  </si>
  <si>
    <t>Coordinating Institution and Project Coordinator:</t>
  </si>
  <si>
    <t>Partner Institution 1 and Co-Coordinator:</t>
  </si>
  <si>
    <t>Partner Institution 2 and Co-Coordinator:</t>
  </si>
  <si>
    <t>Cooperating Countries:</t>
  </si>
  <si>
    <t>[project title]</t>
  </si>
  <si>
    <t>Mobility Expenses</t>
  </si>
  <si>
    <t>Outgoing</t>
  </si>
  <si>
    <t>Field Research</t>
  </si>
  <si>
    <t>Materials &amp; Equiment</t>
  </si>
  <si>
    <t>Amount</t>
  </si>
  <si>
    <t>% of total Budget</t>
  </si>
  <si>
    <t>Mobility total:</t>
  </si>
  <si>
    <t>Project budget total:</t>
  </si>
  <si>
    <t>Material total:</t>
  </si>
  <si>
    <t>KoEF Budget Sheet | 3rd Call | 2022</t>
  </si>
  <si>
    <r>
      <t>related WP</t>
    </r>
    <r>
      <rPr>
        <sz val="9"/>
        <rFont val="Calibri"/>
        <family val="2"/>
        <scheme val="minor"/>
      </rPr>
      <t>(s)</t>
    </r>
  </si>
  <si>
    <t>Mobility Expenses (Travel and Subsistence)</t>
  </si>
  <si>
    <r>
      <t xml:space="preserve">allocated 
travel expenses
</t>
    </r>
    <r>
      <rPr>
        <i/>
        <sz val="8"/>
        <color rgb="FFFF0000"/>
        <rFont val="Calibri"/>
        <family val="2"/>
        <scheme val="minor"/>
      </rPr>
      <t>(max. € 1.500)</t>
    </r>
  </si>
  <si>
    <r>
      <t xml:space="preserve">Note: one line per person and stay, please add more lines if needed in respective category.
</t>
    </r>
    <r>
      <rPr>
        <i/>
        <sz val="9"/>
        <color rgb="FFFF0000"/>
        <rFont val="Calibri"/>
        <family val="2"/>
        <scheme val="minor"/>
      </rPr>
      <t>Minimum qualification: enrolment in PhD-/Doctorate programme</t>
    </r>
  </si>
  <si>
    <r>
      <t xml:space="preserve">Automatic Notification: </t>
    </r>
    <r>
      <rPr>
        <i/>
        <sz val="6"/>
        <rFont val="Calibri"/>
        <family val="2"/>
        <scheme val="minor"/>
      </rPr>
      <t>(only in case of incorrect input)</t>
    </r>
  </si>
  <si>
    <t>IN-11</t>
  </si>
  <si>
    <t>IN-12</t>
  </si>
  <si>
    <t>IN-13</t>
  </si>
  <si>
    <t>IN-14</t>
  </si>
  <si>
    <t>IN-15</t>
  </si>
  <si>
    <t>OUT-11</t>
  </si>
  <si>
    <t>OUT-12</t>
  </si>
  <si>
    <t>OUT-13</t>
  </si>
  <si>
    <t>OUT-14</t>
  </si>
  <si>
    <t>OUT-15</t>
  </si>
  <si>
    <t>FIELD-11</t>
  </si>
  <si>
    <t>FIELD-12</t>
  </si>
  <si>
    <t>FIELD-13</t>
  </si>
  <si>
    <t>FIELD-14</t>
  </si>
  <si>
    <t>FIELD-15</t>
  </si>
  <si>
    <t>destination, duration</t>
  </si>
  <si>
    <t>Budget Sheet Version 20220830</t>
  </si>
  <si>
    <r>
      <t>o</t>
    </r>
    <r>
      <rPr>
        <sz val="14"/>
        <rFont val="Times New Roman"/>
        <family val="1"/>
      </rPr>
      <t xml:space="preserve">   </t>
    </r>
    <r>
      <rPr>
        <sz val="14"/>
        <rFont val="Calibri"/>
        <family val="2"/>
      </rPr>
      <t xml:space="preserve">PhD/doctoral students: 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</si>
  <si>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 xml:space="preserve">stays of up to 12 days: EUR 100,- / day 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</si>
  <si>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>stays of 13 days or more: EUR 1.250,- / month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</si>
  <si>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>For stays longer than one month the calculation starts again after each full month.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</si>
  <si>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>A report about the research stay must be included in the scientific report. Proof of receipt is needed.</t>
    </r>
  </si>
  <si>
    <r>
      <t>o</t>
    </r>
    <r>
      <rPr>
        <sz val="14"/>
        <rFont val="Times New Roman"/>
        <family val="1"/>
      </rPr>
      <t xml:space="preserve">   </t>
    </r>
    <r>
      <rPr>
        <sz val="14"/>
        <rFont val="Calibri"/>
        <family val="2"/>
      </rPr>
      <t xml:space="preserve">Scientists (post-doc):  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</si>
  <si>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 xml:space="preserve">stays of up to 14 days: EUR 100,- / day </t>
    </r>
  </si>
  <si>
    <r>
      <t>§</t>
    </r>
    <r>
      <rPr>
        <sz val="14"/>
        <rFont val="Times New Roman"/>
        <family val="1"/>
      </rPr>
      <t xml:space="preserve">  </t>
    </r>
    <r>
      <rPr>
        <sz val="14"/>
        <rFont val="Calibri"/>
        <family val="2"/>
      </rPr>
      <t>stays of 15 days or more: EUR 1.400,- / month</t>
    </r>
  </si>
  <si>
    <r>
      <t>§</t>
    </r>
    <r>
      <rPr>
        <sz val="14"/>
        <color rgb="FF000000"/>
        <rFont val="Times New Roman"/>
        <family val="1"/>
      </rPr>
      <t xml:space="preserve">  </t>
    </r>
    <r>
      <rPr>
        <sz val="14"/>
        <rFont val="Calibri"/>
        <family val="2"/>
      </rPr>
      <t>A report about the research stay must be included in the scientific report. Proof of receipt is needed.</t>
    </r>
  </si>
  <si>
    <t>Calculation of Subsistence Expenses:</t>
  </si>
  <si>
    <t>Accommodation and subsistence expenses, lump sums depending on qualification of project member and duration of stay:</t>
  </si>
  <si>
    <r>
      <t xml:space="preserve">Note: one line per expense, please add more lines if needed. </t>
    </r>
    <r>
      <rPr>
        <i/>
        <sz val="9"/>
        <color rgb="FFFF0000"/>
        <rFont val="Calibri"/>
        <family val="2"/>
        <scheme val="minor"/>
      </rPr>
      <t>Total expenes must not exceed € 3.000.</t>
    </r>
  </si>
  <si>
    <t>For more details please consult the guidelines stipulated in  "Funding Framework and Eligible Costs":</t>
  </si>
  <si>
    <t>KOEF_C3_Information_Funding_Framework_Eligible_Costs.pdf (oead.at)</t>
  </si>
  <si>
    <t>Please do not change the entered formulae. 
In case of technical issues with this excel sheet please contact the programme officer: kooperation-entwicklungsforschung@oead.at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</si>
</sst>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C07]\ * #,##0.00_-;\-[$€-C07]\ * #,##0.00_-;_-[$€-C07]\ * &quot;-&quot;??_-;_-@_-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6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4"/>
      <name val="Courier New"/>
      <family val="3"/>
    </font>
    <font>
      <sz val="14"/>
      <name val="Wingdings"/>
      <charset val="2"/>
    </font>
    <font>
      <sz val="14"/>
      <color rgb="FF000000"/>
      <name val="Wingdings"/>
      <charset val="2"/>
    </font>
    <font>
      <sz val="14"/>
      <color rgb="FF000000"/>
      <name val="Times New Roman"/>
      <family val="1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i/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DEB0"/>
        <bgColor indexed="64"/>
      </patternFill>
    </fill>
    <fill>
      <patternFill patternType="solid">
        <fgColor rgb="FFF9EED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3" fillId="0" borderId="1" xfId="0" applyFont="1" applyBorder="1" applyProtection="1">
      <protection locked="0"/>
    </xf>
    <xf numFmtId="164" fontId="13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4" fontId="12" fillId="3" borderId="1" xfId="0" applyNumberFormat="1" applyFont="1" applyFill="1" applyBorder="1" applyProtection="1">
      <protection locked="0"/>
    </xf>
    <xf numFmtId="164" fontId="13" fillId="0" borderId="1" xfId="1" applyNumberFormat="1" applyFont="1" applyBorder="1" applyProtection="1"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8" fillId="0" borderId="0" xfId="0" applyFont="1" applyProtection="1"/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/>
    </xf>
    <xf numFmtId="164" fontId="8" fillId="0" borderId="1" xfId="0" applyNumberFormat="1" applyFont="1" applyBorder="1" applyProtection="1"/>
    <xf numFmtId="9" fontId="8" fillId="0" borderId="1" xfId="2" applyFont="1" applyBorder="1" applyProtection="1"/>
    <xf numFmtId="164" fontId="8" fillId="3" borderId="1" xfId="0" applyNumberFormat="1" applyFont="1" applyFill="1" applyBorder="1" applyProtection="1"/>
    <xf numFmtId="9" fontId="8" fillId="3" borderId="1" xfId="2" applyFont="1" applyFill="1" applyBorder="1" applyProtection="1"/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8" fillId="0" borderId="0" xfId="0" applyFont="1" applyBorder="1" applyProtection="1"/>
    <xf numFmtId="164" fontId="8" fillId="3" borderId="1" xfId="0" applyNumberFormat="1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164" fontId="11" fillId="2" borderId="11" xfId="0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vertical="center" wrapText="1"/>
    </xf>
    <xf numFmtId="0" fontId="13" fillId="0" borderId="0" xfId="0" applyFont="1" applyBorder="1" applyProtection="1"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wrapText="1"/>
    </xf>
    <xf numFmtId="0" fontId="4" fillId="0" borderId="0" xfId="0" applyFont="1" applyAlignme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64" fontId="13" fillId="0" borderId="5" xfId="0" applyNumberFormat="1" applyFont="1" applyBorder="1" applyProtection="1">
      <protection locked="0"/>
    </xf>
    <xf numFmtId="0" fontId="6" fillId="0" borderId="18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2" fillId="0" borderId="0" xfId="0" applyFont="1" applyAlignment="1">
      <alignment horizontal="left" vertical="center" indent="8"/>
    </xf>
    <xf numFmtId="0" fontId="23" fillId="0" borderId="0" xfId="0" applyFont="1" applyAlignment="1">
      <alignment horizontal="left" vertical="center" indent="12"/>
    </xf>
    <xf numFmtId="0" fontId="24" fillId="0" borderId="0" xfId="0" applyFont="1" applyAlignment="1">
      <alignment horizontal="left" vertical="center" indent="12"/>
    </xf>
    <xf numFmtId="0" fontId="21" fillId="0" borderId="0" xfId="0" applyFont="1" applyAlignment="1">
      <alignment horizontal="left" vertical="center" indent="4"/>
    </xf>
    <xf numFmtId="0" fontId="9" fillId="3" borderId="18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26" fillId="3" borderId="18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horizontal="left" vertical="center"/>
    </xf>
    <xf numFmtId="0" fontId="27" fillId="0" borderId="0" xfId="4" applyAlignment="1">
      <alignment horizontal="center" vertical="center"/>
    </xf>
    <xf numFmtId="0" fontId="28" fillId="0" borderId="0" xfId="0" applyFont="1" applyAlignment="1" applyProtection="1">
      <alignment horizontal="left" vertical="center" wrapText="1"/>
    </xf>
  </cellXfs>
  <cellStyles count="5">
    <cellStyle name="Link" xfId="4" builtinId="8"/>
    <cellStyle name="Prozent" xfId="2" builtinId="5"/>
    <cellStyle name="Standard" xfId="0" builtinId="0"/>
    <cellStyle name="Standard 2" xfId="3" xr:uid="{A4178F71-F6AF-4D95-8126-7FC53B3468E6}"/>
    <cellStyle name="Währung" xfId="1" builtinId="4"/>
  </cellStyles>
  <dxfs count="15"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DEB0"/>
      <color rgb="FFF9EED7"/>
      <color rgb="FFFFCF79"/>
      <color rgb="FFFFD875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339725</xdr:colOff>
      <xdr:row>0</xdr:row>
      <xdr:rowOff>34925</xdr:rowOff>
    </xdr:from>
    <xdr:to>
      <xdr:col>6</xdr:col>
      <xdr:colOff>915035</xdr:colOff>
      <xdr:row>2</xdr:row>
      <xdr:rowOff>142240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B33499CE-10A0-471B-AD0E-843FEFF50C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34925"/>
          <a:ext cx="1315085" cy="539115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</xdr:colOff>
      <xdr:row>1</xdr:row>
      <xdr:rowOff>29766</xdr:rowOff>
    </xdr:from>
    <xdr:to>
      <xdr:col>2</xdr:col>
      <xdr:colOff>227441</xdr:colOff>
      <xdr:row>1</xdr:row>
      <xdr:rowOff>250032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4AC43C1-FE4C-4F91-8C56-9BDB46ED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" y="190500"/>
          <a:ext cx="1578801" cy="22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ead.at/fileadmin/Dokumente/oead.at/EZA/KoEF/KOEF_C3_Information_Funding_Framework_Eligible_Cos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D52F-DA14-4739-986F-584C26AB212F}">
  <dimension ref="A1:Q105"/>
  <sheetViews>
    <sheetView tabSelected="1" zoomScale="130" zoomScaleNormal="130" zoomScalePageLayoutView="50" workbookViewId="0">
      <selection activeCell="F98" sqref="F98"/>
    </sheetView>
  </sheetViews>
  <sheetFormatPr baseColWidth="10" defaultColWidth="10.85546875" defaultRowHeight="12.75" x14ac:dyDescent="0.2"/>
  <cols>
    <col min="1" max="1" width="9.140625" style="1" customWidth="1"/>
    <col min="2" max="2" width="11.42578125" style="1" customWidth="1"/>
    <col min="3" max="3" width="23.42578125" style="1" customWidth="1"/>
    <col min="4" max="4" width="13.5703125" style="1" customWidth="1"/>
    <col min="5" max="5" width="14" style="1" customWidth="1"/>
    <col min="6" max="6" width="10.140625" style="1" customWidth="1"/>
    <col min="7" max="7" width="14" style="1" customWidth="1"/>
    <col min="8" max="12" width="10.85546875" style="1"/>
    <col min="13" max="13" width="12.85546875" style="1" customWidth="1"/>
    <col min="14" max="16384" width="10.85546875" style="1"/>
  </cols>
  <sheetData>
    <row r="1" spans="1:7" x14ac:dyDescent="0.2">
      <c r="A1" s="21"/>
      <c r="B1" s="21"/>
      <c r="C1" s="21"/>
      <c r="D1" s="21"/>
      <c r="E1" s="21"/>
      <c r="F1" s="21"/>
      <c r="G1" s="21"/>
    </row>
    <row r="2" spans="1:7" ht="21" x14ac:dyDescent="0.2">
      <c r="A2" s="22" t="s">
        <v>74</v>
      </c>
      <c r="B2" s="22"/>
      <c r="C2" s="22"/>
      <c r="D2" s="22"/>
      <c r="E2" s="22"/>
      <c r="F2" s="22"/>
      <c r="G2" s="22"/>
    </row>
    <row r="3" spans="1:7" ht="14.45" customHeight="1" x14ac:dyDescent="0.2">
      <c r="A3" s="23" t="s">
        <v>96</v>
      </c>
      <c r="B3" s="23"/>
      <c r="C3" s="23"/>
      <c r="D3" s="23"/>
      <c r="E3" s="23"/>
      <c r="F3" s="23"/>
      <c r="G3" s="23"/>
    </row>
    <row r="4" spans="1:7" ht="15.75" thickBot="1" x14ac:dyDescent="0.3">
      <c r="A4" s="24"/>
      <c r="B4" s="24"/>
      <c r="C4" s="24"/>
      <c r="D4" s="24"/>
      <c r="E4" s="24"/>
      <c r="F4" s="24"/>
      <c r="G4" s="24"/>
    </row>
    <row r="5" spans="1:7" ht="19.5" thickBot="1" x14ac:dyDescent="0.35">
      <c r="A5" s="25" t="s">
        <v>1</v>
      </c>
      <c r="B5" s="26"/>
      <c r="C5" s="3" t="s">
        <v>64</v>
      </c>
      <c r="D5" s="3"/>
      <c r="E5" s="3"/>
      <c r="F5" s="3"/>
      <c r="G5" s="4"/>
    </row>
    <row r="6" spans="1:7" ht="15" x14ac:dyDescent="0.25">
      <c r="A6" s="27" t="s">
        <v>2</v>
      </c>
      <c r="B6" s="27"/>
      <c r="C6" s="5"/>
      <c r="D6" s="5"/>
      <c r="E6" s="5"/>
      <c r="F6" s="5"/>
      <c r="G6" s="5"/>
    </row>
    <row r="7" spans="1:7" ht="15" x14ac:dyDescent="0.25">
      <c r="A7" s="28" t="s">
        <v>63</v>
      </c>
      <c r="B7" s="29"/>
      <c r="C7" s="6"/>
      <c r="D7" s="8"/>
      <c r="E7" s="8"/>
      <c r="F7" s="8"/>
      <c r="G7" s="7"/>
    </row>
    <row r="8" spans="1:7" ht="15" x14ac:dyDescent="0.25">
      <c r="A8" s="28" t="s">
        <v>60</v>
      </c>
      <c r="B8" s="30"/>
      <c r="C8" s="29"/>
      <c r="D8" s="9"/>
      <c r="E8" s="9"/>
      <c r="F8" s="9"/>
      <c r="G8" s="9"/>
    </row>
    <row r="9" spans="1:7" ht="15" x14ac:dyDescent="0.25">
      <c r="A9" s="28" t="s">
        <v>61</v>
      </c>
      <c r="B9" s="30"/>
      <c r="C9" s="29"/>
      <c r="D9" s="9"/>
      <c r="E9" s="9"/>
      <c r="F9" s="9"/>
      <c r="G9" s="9"/>
    </row>
    <row r="10" spans="1:7" ht="15" x14ac:dyDescent="0.25">
      <c r="A10" s="28" t="s">
        <v>62</v>
      </c>
      <c r="B10" s="30"/>
      <c r="C10" s="29"/>
      <c r="D10" s="9"/>
      <c r="E10" s="9"/>
      <c r="F10" s="9"/>
      <c r="G10" s="9"/>
    </row>
    <row r="11" spans="1:7" ht="15" x14ac:dyDescent="0.25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2"/>
      <c r="B12" s="2"/>
      <c r="C12" s="2"/>
      <c r="D12" s="2"/>
      <c r="E12" s="2"/>
      <c r="F12" s="2"/>
      <c r="G12" s="2"/>
    </row>
    <row r="13" spans="1:7" ht="18.600000000000001" customHeight="1" thickBot="1" x14ac:dyDescent="0.25">
      <c r="A13" s="55" t="s">
        <v>0</v>
      </c>
      <c r="B13" s="56"/>
      <c r="C13" s="56"/>
      <c r="D13" s="57"/>
    </row>
    <row r="14" spans="1:7" ht="15.75" x14ac:dyDescent="0.2">
      <c r="A14" s="31" t="s">
        <v>65</v>
      </c>
      <c r="B14" s="32"/>
      <c r="C14" s="32"/>
      <c r="D14" s="32"/>
    </row>
    <row r="15" spans="1:7" s="10" customFormat="1" ht="30" x14ac:dyDescent="0.25">
      <c r="A15" s="33"/>
      <c r="B15" s="33"/>
      <c r="C15" s="34" t="s">
        <v>69</v>
      </c>
      <c r="D15" s="34" t="s">
        <v>70</v>
      </c>
    </row>
    <row r="16" spans="1:7" ht="15" x14ac:dyDescent="0.25">
      <c r="A16" s="35" t="s">
        <v>4</v>
      </c>
      <c r="B16" s="35"/>
      <c r="C16" s="36">
        <f>G49</f>
        <v>0</v>
      </c>
      <c r="D16" s="37" t="e">
        <f>C16/C$25</f>
        <v>#DIV/0!</v>
      </c>
    </row>
    <row r="17" spans="1:17" ht="12.95" customHeight="1" x14ac:dyDescent="0.25">
      <c r="A17" s="35" t="s">
        <v>66</v>
      </c>
      <c r="B17" s="35"/>
      <c r="C17" s="36">
        <f>G68</f>
        <v>0</v>
      </c>
      <c r="D17" s="37" t="e">
        <f t="shared" ref="D17:D18" si="0">C17/C$25</f>
        <v>#DIV/0!</v>
      </c>
    </row>
    <row r="18" spans="1:17" ht="13.5" customHeight="1" x14ac:dyDescent="0.25">
      <c r="A18" s="35" t="s">
        <v>67</v>
      </c>
      <c r="B18" s="35"/>
      <c r="C18" s="36">
        <f>G87</f>
        <v>0</v>
      </c>
      <c r="D18" s="37" t="e">
        <f t="shared" si="0"/>
        <v>#DIV/0!</v>
      </c>
    </row>
    <row r="19" spans="1:17" ht="13.5" customHeight="1" x14ac:dyDescent="0.25">
      <c r="A19" s="35" t="s">
        <v>71</v>
      </c>
      <c r="B19" s="35"/>
      <c r="C19" s="38">
        <f>SUM(C16:C18)</f>
        <v>0</v>
      </c>
      <c r="D19" s="39" t="e">
        <f>C19/C$25</f>
        <v>#DIV/0!</v>
      </c>
    </row>
    <row r="20" spans="1:17" ht="15" x14ac:dyDescent="0.25">
      <c r="A20" s="24"/>
      <c r="B20" s="24"/>
      <c r="C20" s="24"/>
      <c r="D20" s="24"/>
    </row>
    <row r="21" spans="1:17" ht="15.75" x14ac:dyDescent="0.25">
      <c r="A21" s="40" t="s">
        <v>68</v>
      </c>
      <c r="B21" s="41"/>
      <c r="C21" s="41"/>
      <c r="D21" s="41"/>
    </row>
    <row r="22" spans="1:17" ht="30" x14ac:dyDescent="0.25">
      <c r="A22" s="28"/>
      <c r="B22" s="29"/>
      <c r="C22" s="34" t="s">
        <v>69</v>
      </c>
      <c r="D22" s="34" t="s">
        <v>70</v>
      </c>
    </row>
    <row r="23" spans="1:17" ht="15" x14ac:dyDescent="0.25">
      <c r="A23" s="42" t="s">
        <v>73</v>
      </c>
      <c r="B23" s="42"/>
      <c r="C23" s="43">
        <f>G105</f>
        <v>0</v>
      </c>
      <c r="D23" s="39" t="e">
        <f>C23/C$25</f>
        <v>#DIV/0!</v>
      </c>
    </row>
    <row r="24" spans="1:17" ht="15.75" thickBot="1" x14ac:dyDescent="0.3">
      <c r="A24" s="24"/>
      <c r="B24" s="24"/>
      <c r="C24" s="24"/>
      <c r="D24" s="24"/>
    </row>
    <row r="25" spans="1:17" ht="15.6" customHeight="1" thickBot="1" x14ac:dyDescent="0.3">
      <c r="A25" s="53" t="s">
        <v>72</v>
      </c>
      <c r="B25" s="53"/>
      <c r="C25" s="54">
        <f>C19+C23</f>
        <v>0</v>
      </c>
      <c r="D25" s="24"/>
      <c r="E25" s="2"/>
      <c r="F25" s="2"/>
      <c r="G25" s="2"/>
    </row>
    <row r="26" spans="1:17" ht="15" x14ac:dyDescent="0.25">
      <c r="A26" s="2"/>
      <c r="B26" s="2"/>
      <c r="C26" s="2"/>
      <c r="D26" s="2"/>
      <c r="E26" s="2"/>
      <c r="F26" s="2"/>
      <c r="G26" s="2"/>
    </row>
    <row r="27" spans="1:17" ht="25.5" customHeight="1" x14ac:dyDescent="0.2">
      <c r="A27" s="83" t="s">
        <v>111</v>
      </c>
      <c r="B27" s="83"/>
      <c r="C27" s="83"/>
      <c r="D27" s="83"/>
      <c r="E27" s="83"/>
      <c r="F27" s="83"/>
      <c r="G27" s="83"/>
    </row>
    <row r="28" spans="1:17" ht="13.5" thickBot="1" x14ac:dyDescent="0.25"/>
    <row r="29" spans="1:17" ht="18.600000000000001" customHeight="1" x14ac:dyDescent="0.2">
      <c r="A29" s="44" t="s">
        <v>76</v>
      </c>
      <c r="B29" s="45"/>
      <c r="C29" s="45"/>
      <c r="D29" s="45"/>
      <c r="E29" s="45"/>
      <c r="F29" s="45"/>
      <c r="G29" s="46"/>
    </row>
    <row r="30" spans="1:17" s="10" customFormat="1" ht="25.5" customHeight="1" x14ac:dyDescent="0.2">
      <c r="A30" s="58" t="s">
        <v>78</v>
      </c>
      <c r="B30" s="58"/>
      <c r="C30" s="58"/>
      <c r="D30" s="58"/>
      <c r="E30" s="58"/>
      <c r="F30" s="58"/>
      <c r="G30" s="58"/>
    </row>
    <row r="31" spans="1:17" x14ac:dyDescent="0.2">
      <c r="A31" s="21"/>
      <c r="B31" s="21"/>
      <c r="C31" s="21"/>
      <c r="D31" s="69"/>
      <c r="E31" s="69"/>
      <c r="F31" s="69"/>
      <c r="G31" s="69"/>
      <c r="N31" s="11"/>
      <c r="O31" s="11"/>
      <c r="P31" s="11"/>
      <c r="Q31" s="11"/>
    </row>
    <row r="32" spans="1:17" x14ac:dyDescent="0.2">
      <c r="A32" s="47" t="s">
        <v>41</v>
      </c>
      <c r="B32" s="48"/>
      <c r="C32" s="48"/>
      <c r="D32" s="48"/>
      <c r="E32" s="48"/>
      <c r="F32" s="48"/>
      <c r="G32" s="49"/>
    </row>
    <row r="33" spans="1:13" ht="39" x14ac:dyDescent="0.2">
      <c r="A33" s="50" t="s">
        <v>5</v>
      </c>
      <c r="B33" s="50" t="s">
        <v>75</v>
      </c>
      <c r="C33" s="50" t="s">
        <v>37</v>
      </c>
      <c r="D33" s="50" t="s">
        <v>95</v>
      </c>
      <c r="E33" s="50" t="s">
        <v>77</v>
      </c>
      <c r="F33" s="50" t="s">
        <v>36</v>
      </c>
      <c r="G33" s="50" t="s">
        <v>3</v>
      </c>
      <c r="H33" s="59" t="s">
        <v>79</v>
      </c>
    </row>
    <row r="34" spans="1:13" x14ac:dyDescent="0.2">
      <c r="A34" s="12" t="s">
        <v>6</v>
      </c>
      <c r="B34" s="12"/>
      <c r="C34" s="12"/>
      <c r="D34" s="12"/>
      <c r="E34" s="13"/>
      <c r="F34" s="13"/>
      <c r="G34" s="13">
        <f>E34+F34</f>
        <v>0</v>
      </c>
      <c r="H34" s="66">
        <f t="shared" ref="H34" si="1">IF(E34&gt;1500,"! Allocated travel expenses must be reduced. Maximum: € 1.500",)</f>
        <v>0</v>
      </c>
      <c r="I34" s="67"/>
      <c r="J34" s="67"/>
      <c r="K34" s="67"/>
      <c r="L34" s="67"/>
      <c r="M34" s="67"/>
    </row>
    <row r="35" spans="1:13" x14ac:dyDescent="0.2">
      <c r="A35" s="12" t="s">
        <v>7</v>
      </c>
      <c r="B35" s="12"/>
      <c r="C35" s="12"/>
      <c r="D35" s="12"/>
      <c r="E35" s="13"/>
      <c r="F35" s="13"/>
      <c r="G35" s="13">
        <f t="shared" ref="G35:G48" si="2">E35+F35</f>
        <v>0</v>
      </c>
      <c r="H35" s="66">
        <f t="shared" ref="H35:H43" si="3">IF(E35&gt;1500,"! Allocated travel expenses must be reduced. Maximum: € 1.500",)</f>
        <v>0</v>
      </c>
      <c r="I35" s="67"/>
      <c r="J35" s="67"/>
      <c r="K35" s="67"/>
      <c r="L35" s="67"/>
      <c r="M35" s="67"/>
    </row>
    <row r="36" spans="1:13" x14ac:dyDescent="0.2">
      <c r="A36" s="12" t="s">
        <v>8</v>
      </c>
      <c r="B36" s="12"/>
      <c r="C36" s="12"/>
      <c r="D36" s="12"/>
      <c r="E36" s="13"/>
      <c r="F36" s="13"/>
      <c r="G36" s="13">
        <f t="shared" si="2"/>
        <v>0</v>
      </c>
      <c r="H36" s="66">
        <f t="shared" si="3"/>
        <v>0</v>
      </c>
      <c r="I36" s="67"/>
      <c r="J36" s="67"/>
      <c r="K36" s="67"/>
      <c r="L36" s="67"/>
      <c r="M36" s="67"/>
    </row>
    <row r="37" spans="1:13" x14ac:dyDescent="0.2">
      <c r="A37" s="12" t="s">
        <v>9</v>
      </c>
      <c r="B37" s="12"/>
      <c r="C37" s="12"/>
      <c r="D37" s="12"/>
      <c r="E37" s="13"/>
      <c r="F37" s="13"/>
      <c r="G37" s="13">
        <f t="shared" si="2"/>
        <v>0</v>
      </c>
      <c r="H37" s="66">
        <f t="shared" si="3"/>
        <v>0</v>
      </c>
      <c r="I37" s="67"/>
      <c r="J37" s="67"/>
      <c r="K37" s="67"/>
      <c r="L37" s="67"/>
      <c r="M37" s="67"/>
    </row>
    <row r="38" spans="1:13" x14ac:dyDescent="0.2">
      <c r="A38" s="12" t="s">
        <v>10</v>
      </c>
      <c r="B38" s="12"/>
      <c r="C38" s="12"/>
      <c r="D38" s="12"/>
      <c r="E38" s="13"/>
      <c r="F38" s="13"/>
      <c r="G38" s="13">
        <f t="shared" si="2"/>
        <v>0</v>
      </c>
      <c r="H38" s="66">
        <f t="shared" si="3"/>
        <v>0</v>
      </c>
      <c r="I38" s="67"/>
      <c r="J38" s="67"/>
      <c r="K38" s="67"/>
      <c r="L38" s="67"/>
      <c r="M38" s="67"/>
    </row>
    <row r="39" spans="1:13" x14ac:dyDescent="0.2">
      <c r="A39" s="12" t="s">
        <v>11</v>
      </c>
      <c r="B39" s="12"/>
      <c r="C39" s="12"/>
      <c r="D39" s="12"/>
      <c r="E39" s="13"/>
      <c r="F39" s="13"/>
      <c r="G39" s="13">
        <f t="shared" si="2"/>
        <v>0</v>
      </c>
      <c r="H39" s="66">
        <f t="shared" si="3"/>
        <v>0</v>
      </c>
      <c r="I39" s="67"/>
      <c r="J39" s="67"/>
      <c r="K39" s="67"/>
      <c r="L39" s="67"/>
      <c r="M39" s="67"/>
    </row>
    <row r="40" spans="1:13" x14ac:dyDescent="0.2">
      <c r="A40" s="12" t="s">
        <v>12</v>
      </c>
      <c r="B40" s="12"/>
      <c r="C40" s="12"/>
      <c r="D40" s="12"/>
      <c r="E40" s="13"/>
      <c r="F40" s="13"/>
      <c r="G40" s="13">
        <f t="shared" si="2"/>
        <v>0</v>
      </c>
      <c r="H40" s="66">
        <f t="shared" si="3"/>
        <v>0</v>
      </c>
      <c r="I40" s="67"/>
      <c r="J40" s="67"/>
      <c r="K40" s="67"/>
      <c r="L40" s="67"/>
      <c r="M40" s="67"/>
    </row>
    <row r="41" spans="1:13" x14ac:dyDescent="0.2">
      <c r="A41" s="12" t="s">
        <v>13</v>
      </c>
      <c r="B41" s="12"/>
      <c r="C41" s="12"/>
      <c r="D41" s="12"/>
      <c r="E41" s="13"/>
      <c r="F41" s="13"/>
      <c r="G41" s="13">
        <f t="shared" si="2"/>
        <v>0</v>
      </c>
      <c r="H41" s="66">
        <f t="shared" si="3"/>
        <v>0</v>
      </c>
      <c r="I41" s="67"/>
      <c r="J41" s="67"/>
      <c r="K41" s="67"/>
      <c r="L41" s="67"/>
      <c r="M41" s="67"/>
    </row>
    <row r="42" spans="1:13" x14ac:dyDescent="0.2">
      <c r="A42" s="12" t="s">
        <v>14</v>
      </c>
      <c r="B42" s="12"/>
      <c r="C42" s="12"/>
      <c r="D42" s="12"/>
      <c r="E42" s="13"/>
      <c r="F42" s="13"/>
      <c r="G42" s="13">
        <f t="shared" si="2"/>
        <v>0</v>
      </c>
      <c r="H42" s="66">
        <f t="shared" si="3"/>
        <v>0</v>
      </c>
      <c r="I42" s="67"/>
      <c r="J42" s="67"/>
      <c r="K42" s="67"/>
      <c r="L42" s="67"/>
      <c r="M42" s="67"/>
    </row>
    <row r="43" spans="1:13" x14ac:dyDescent="0.2">
      <c r="A43" s="12" t="s">
        <v>15</v>
      </c>
      <c r="B43" s="12"/>
      <c r="C43" s="12"/>
      <c r="D43" s="12"/>
      <c r="E43" s="13"/>
      <c r="F43" s="65"/>
      <c r="G43" s="13">
        <f t="shared" si="2"/>
        <v>0</v>
      </c>
      <c r="H43" s="66">
        <f t="shared" si="3"/>
        <v>0</v>
      </c>
      <c r="I43" s="68"/>
      <c r="J43" s="68"/>
      <c r="K43" s="68"/>
      <c r="L43" s="68"/>
      <c r="M43" s="68"/>
    </row>
    <row r="44" spans="1:13" x14ac:dyDescent="0.2">
      <c r="A44" s="12" t="s">
        <v>80</v>
      </c>
      <c r="B44" s="12"/>
      <c r="C44" s="12"/>
      <c r="D44" s="12"/>
      <c r="E44" s="13"/>
      <c r="F44" s="65"/>
      <c r="G44" s="13">
        <f t="shared" si="2"/>
        <v>0</v>
      </c>
      <c r="H44" s="66">
        <f t="shared" ref="H44:H48" si="4">IF(E44&gt;1500,"! Allocated travel expenses must be reduced. Maximum: € 1.500",)</f>
        <v>0</v>
      </c>
      <c r="I44" s="68"/>
      <c r="J44" s="68"/>
      <c r="K44" s="68"/>
      <c r="L44" s="68"/>
      <c r="M44" s="68"/>
    </row>
    <row r="45" spans="1:13" x14ac:dyDescent="0.2">
      <c r="A45" s="12" t="s">
        <v>81</v>
      </c>
      <c r="B45" s="12"/>
      <c r="C45" s="12"/>
      <c r="D45" s="12"/>
      <c r="E45" s="13"/>
      <c r="F45" s="65"/>
      <c r="G45" s="13">
        <f t="shared" si="2"/>
        <v>0</v>
      </c>
      <c r="H45" s="66">
        <f t="shared" si="4"/>
        <v>0</v>
      </c>
      <c r="I45" s="68"/>
      <c r="J45" s="68"/>
      <c r="K45" s="68"/>
      <c r="L45" s="68"/>
      <c r="M45" s="68"/>
    </row>
    <row r="46" spans="1:13" x14ac:dyDescent="0.2">
      <c r="A46" s="12" t="s">
        <v>82</v>
      </c>
      <c r="B46" s="12"/>
      <c r="C46" s="12"/>
      <c r="D46" s="12"/>
      <c r="E46" s="13"/>
      <c r="F46" s="65"/>
      <c r="G46" s="13">
        <f t="shared" si="2"/>
        <v>0</v>
      </c>
      <c r="H46" s="66">
        <f t="shared" si="4"/>
        <v>0</v>
      </c>
      <c r="I46" s="68"/>
      <c r="J46" s="68"/>
      <c r="K46" s="68"/>
      <c r="L46" s="68"/>
      <c r="M46" s="68"/>
    </row>
    <row r="47" spans="1:13" x14ac:dyDescent="0.2">
      <c r="A47" s="12" t="s">
        <v>83</v>
      </c>
      <c r="B47" s="12"/>
      <c r="C47" s="12"/>
      <c r="D47" s="12"/>
      <c r="E47" s="13"/>
      <c r="F47" s="65"/>
      <c r="G47" s="13">
        <f t="shared" si="2"/>
        <v>0</v>
      </c>
      <c r="H47" s="66">
        <f t="shared" si="4"/>
        <v>0</v>
      </c>
      <c r="I47" s="68"/>
      <c r="J47" s="68"/>
      <c r="K47" s="68"/>
      <c r="L47" s="68"/>
      <c r="M47" s="68"/>
    </row>
    <row r="48" spans="1:13" x14ac:dyDescent="0.2">
      <c r="A48" s="12" t="s">
        <v>84</v>
      </c>
      <c r="B48" s="12"/>
      <c r="C48" s="12"/>
      <c r="D48" s="12"/>
      <c r="E48" s="13"/>
      <c r="F48" s="65"/>
      <c r="G48" s="13">
        <f t="shared" si="2"/>
        <v>0</v>
      </c>
      <c r="H48" s="66">
        <f t="shared" si="4"/>
        <v>0</v>
      </c>
      <c r="I48" s="68"/>
      <c r="J48" s="68"/>
      <c r="K48" s="68"/>
      <c r="L48" s="68"/>
      <c r="M48" s="68"/>
    </row>
    <row r="49" spans="1:13" x14ac:dyDescent="0.2">
      <c r="A49" s="60"/>
      <c r="B49" s="14"/>
      <c r="C49" s="14"/>
      <c r="D49" s="14"/>
      <c r="E49" s="70" t="s">
        <v>38</v>
      </c>
      <c r="F49" s="71"/>
      <c r="G49" s="15">
        <f>SUM(G34:G48)</f>
        <v>0</v>
      </c>
      <c r="H49" s="61"/>
    </row>
    <row r="50" spans="1:13" ht="15" x14ac:dyDescent="0.25">
      <c r="A50" s="2"/>
      <c r="B50" s="2"/>
      <c r="C50" s="2"/>
      <c r="D50" s="2"/>
      <c r="E50" s="2"/>
      <c r="F50" s="2"/>
      <c r="G50" s="2"/>
    </row>
    <row r="51" spans="1:13" x14ac:dyDescent="0.2">
      <c r="A51" s="47" t="s">
        <v>42</v>
      </c>
      <c r="B51" s="48"/>
      <c r="C51" s="48"/>
      <c r="D51" s="48"/>
      <c r="E51" s="48"/>
      <c r="F51" s="48"/>
      <c r="G51" s="49"/>
    </row>
    <row r="52" spans="1:13" ht="39" x14ac:dyDescent="0.2">
      <c r="A52" s="50" t="s">
        <v>5</v>
      </c>
      <c r="B52" s="50" t="s">
        <v>75</v>
      </c>
      <c r="C52" s="50" t="s">
        <v>37</v>
      </c>
      <c r="D52" s="50" t="s">
        <v>95</v>
      </c>
      <c r="E52" s="50" t="s">
        <v>77</v>
      </c>
      <c r="F52" s="50" t="s">
        <v>36</v>
      </c>
      <c r="G52" s="50" t="s">
        <v>3</v>
      </c>
      <c r="H52" s="59" t="s">
        <v>79</v>
      </c>
    </row>
    <row r="53" spans="1:13" x14ac:dyDescent="0.2">
      <c r="A53" s="12" t="s">
        <v>16</v>
      </c>
      <c r="B53" s="12"/>
      <c r="C53" s="12"/>
      <c r="D53" s="12"/>
      <c r="E53" s="13"/>
      <c r="F53" s="16"/>
      <c r="G53" s="16">
        <f>E53+F53</f>
        <v>0</v>
      </c>
      <c r="H53" s="66">
        <f>IF(E53&gt;1500,"! Allocated travel expenses must be reduced. Maximum: € 1.500",)</f>
        <v>0</v>
      </c>
      <c r="I53" s="68"/>
      <c r="J53" s="68"/>
      <c r="K53" s="68"/>
      <c r="L53" s="68"/>
      <c r="M53" s="68"/>
    </row>
    <row r="54" spans="1:13" x14ac:dyDescent="0.2">
      <c r="A54" s="12" t="s">
        <v>17</v>
      </c>
      <c r="B54" s="12"/>
      <c r="C54" s="12"/>
      <c r="D54" s="12"/>
      <c r="E54" s="13"/>
      <c r="F54" s="16"/>
      <c r="G54" s="16">
        <f t="shared" ref="G54:G67" si="5">E54+F54</f>
        <v>0</v>
      </c>
      <c r="H54" s="66">
        <f t="shared" ref="H54:H61" si="6">IF(E54&gt;1500,"! Allocated travel expenses must be reduced. Maximum: € 1.500",)</f>
        <v>0</v>
      </c>
      <c r="I54" s="68"/>
      <c r="J54" s="68"/>
      <c r="K54" s="68"/>
      <c r="L54" s="68"/>
      <c r="M54" s="68"/>
    </row>
    <row r="55" spans="1:13" x14ac:dyDescent="0.2">
      <c r="A55" s="12" t="s">
        <v>18</v>
      </c>
      <c r="B55" s="12"/>
      <c r="C55" s="12"/>
      <c r="D55" s="12"/>
      <c r="E55" s="13"/>
      <c r="F55" s="16"/>
      <c r="G55" s="16">
        <f t="shared" si="5"/>
        <v>0</v>
      </c>
      <c r="H55" s="66">
        <f t="shared" si="6"/>
        <v>0</v>
      </c>
      <c r="I55" s="68"/>
      <c r="J55" s="68"/>
      <c r="K55" s="68"/>
      <c r="L55" s="68"/>
      <c r="M55" s="68"/>
    </row>
    <row r="56" spans="1:13" x14ac:dyDescent="0.2">
      <c r="A56" s="12" t="s">
        <v>19</v>
      </c>
      <c r="B56" s="12"/>
      <c r="C56" s="12"/>
      <c r="D56" s="12"/>
      <c r="E56" s="13"/>
      <c r="F56" s="16"/>
      <c r="G56" s="16">
        <f t="shared" si="5"/>
        <v>0</v>
      </c>
      <c r="H56" s="66">
        <f t="shared" si="6"/>
        <v>0</v>
      </c>
      <c r="I56" s="68"/>
      <c r="J56" s="68"/>
      <c r="K56" s="68"/>
      <c r="L56" s="68"/>
      <c r="M56" s="68"/>
    </row>
    <row r="57" spans="1:13" x14ac:dyDescent="0.2">
      <c r="A57" s="12" t="s">
        <v>20</v>
      </c>
      <c r="B57" s="12"/>
      <c r="C57" s="12"/>
      <c r="D57" s="12"/>
      <c r="E57" s="13"/>
      <c r="F57" s="16"/>
      <c r="G57" s="16">
        <f t="shared" si="5"/>
        <v>0</v>
      </c>
      <c r="H57" s="66">
        <f t="shared" si="6"/>
        <v>0</v>
      </c>
      <c r="I57" s="68"/>
      <c r="J57" s="68"/>
      <c r="K57" s="68"/>
      <c r="L57" s="68"/>
      <c r="M57" s="68"/>
    </row>
    <row r="58" spans="1:13" x14ac:dyDescent="0.2">
      <c r="A58" s="12" t="s">
        <v>21</v>
      </c>
      <c r="B58" s="12"/>
      <c r="C58" s="12"/>
      <c r="D58" s="12"/>
      <c r="E58" s="13"/>
      <c r="F58" s="16"/>
      <c r="G58" s="16">
        <f t="shared" si="5"/>
        <v>0</v>
      </c>
      <c r="H58" s="66">
        <f t="shared" si="6"/>
        <v>0</v>
      </c>
      <c r="I58" s="68"/>
      <c r="J58" s="68"/>
      <c r="K58" s="68"/>
      <c r="L58" s="68"/>
      <c r="M58" s="68"/>
    </row>
    <row r="59" spans="1:13" x14ac:dyDescent="0.2">
      <c r="A59" s="12" t="s">
        <v>22</v>
      </c>
      <c r="B59" s="12"/>
      <c r="C59" s="12"/>
      <c r="D59" s="12"/>
      <c r="E59" s="13"/>
      <c r="F59" s="16"/>
      <c r="G59" s="16">
        <f t="shared" si="5"/>
        <v>0</v>
      </c>
      <c r="H59" s="66">
        <f t="shared" si="6"/>
        <v>0</v>
      </c>
      <c r="I59" s="68"/>
      <c r="J59" s="68"/>
      <c r="K59" s="68"/>
      <c r="L59" s="68"/>
      <c r="M59" s="68"/>
    </row>
    <row r="60" spans="1:13" x14ac:dyDescent="0.2">
      <c r="A60" s="12" t="s">
        <v>23</v>
      </c>
      <c r="B60" s="12"/>
      <c r="C60" s="12"/>
      <c r="D60" s="12"/>
      <c r="E60" s="13"/>
      <c r="F60" s="16"/>
      <c r="G60" s="16">
        <f t="shared" si="5"/>
        <v>0</v>
      </c>
      <c r="H60" s="66">
        <f t="shared" si="6"/>
        <v>0</v>
      </c>
      <c r="I60" s="68"/>
      <c r="J60" s="68"/>
      <c r="K60" s="68"/>
      <c r="L60" s="68"/>
      <c r="M60" s="68"/>
    </row>
    <row r="61" spans="1:13" x14ac:dyDescent="0.2">
      <c r="A61" s="12" t="s">
        <v>24</v>
      </c>
      <c r="B61" s="12"/>
      <c r="C61" s="12"/>
      <c r="D61" s="12"/>
      <c r="E61" s="13"/>
      <c r="F61" s="16"/>
      <c r="G61" s="16">
        <f t="shared" si="5"/>
        <v>0</v>
      </c>
      <c r="H61" s="66">
        <f t="shared" si="6"/>
        <v>0</v>
      </c>
      <c r="I61" s="68"/>
      <c r="J61" s="68"/>
      <c r="K61" s="68"/>
      <c r="L61" s="68"/>
      <c r="M61" s="68"/>
    </row>
    <row r="62" spans="1:13" x14ac:dyDescent="0.2">
      <c r="A62" s="12" t="s">
        <v>25</v>
      </c>
      <c r="B62" s="12"/>
      <c r="C62" s="12"/>
      <c r="D62" s="12"/>
      <c r="E62" s="13"/>
      <c r="F62" s="16"/>
      <c r="G62" s="16">
        <f t="shared" si="5"/>
        <v>0</v>
      </c>
      <c r="H62" s="66">
        <f t="shared" ref="H62:H67" si="7">IF(E62&gt;1500,"! Allocated travel expenses must be reduced. Maximum: € 1.500",)</f>
        <v>0</v>
      </c>
      <c r="I62" s="68"/>
      <c r="J62" s="68"/>
      <c r="K62" s="68"/>
      <c r="L62" s="68"/>
      <c r="M62" s="68"/>
    </row>
    <row r="63" spans="1:13" x14ac:dyDescent="0.2">
      <c r="A63" s="12" t="s">
        <v>85</v>
      </c>
      <c r="B63" s="12"/>
      <c r="C63" s="12"/>
      <c r="D63" s="12"/>
      <c r="E63" s="13"/>
      <c r="F63" s="16"/>
      <c r="G63" s="16">
        <f t="shared" si="5"/>
        <v>0</v>
      </c>
      <c r="H63" s="66">
        <f t="shared" si="7"/>
        <v>0</v>
      </c>
      <c r="I63" s="68"/>
      <c r="J63" s="68"/>
      <c r="K63" s="68"/>
      <c r="L63" s="68"/>
      <c r="M63" s="68"/>
    </row>
    <row r="64" spans="1:13" x14ac:dyDescent="0.2">
      <c r="A64" s="12" t="s">
        <v>86</v>
      </c>
      <c r="B64" s="12"/>
      <c r="C64" s="12"/>
      <c r="D64" s="12"/>
      <c r="E64" s="13"/>
      <c r="F64" s="16"/>
      <c r="G64" s="16">
        <f t="shared" si="5"/>
        <v>0</v>
      </c>
      <c r="H64" s="66">
        <f t="shared" si="7"/>
        <v>0</v>
      </c>
      <c r="I64" s="68"/>
      <c r="J64" s="68"/>
      <c r="K64" s="68"/>
      <c r="L64" s="68"/>
      <c r="M64" s="68"/>
    </row>
    <row r="65" spans="1:13" x14ac:dyDescent="0.2">
      <c r="A65" s="12" t="s">
        <v>87</v>
      </c>
      <c r="B65" s="12"/>
      <c r="C65" s="12"/>
      <c r="D65" s="12"/>
      <c r="E65" s="13"/>
      <c r="F65" s="16"/>
      <c r="G65" s="16">
        <f t="shared" si="5"/>
        <v>0</v>
      </c>
      <c r="H65" s="66">
        <f t="shared" si="7"/>
        <v>0</v>
      </c>
      <c r="I65" s="68"/>
      <c r="J65" s="68"/>
      <c r="K65" s="68"/>
      <c r="L65" s="68"/>
      <c r="M65" s="68"/>
    </row>
    <row r="66" spans="1:13" x14ac:dyDescent="0.2">
      <c r="A66" s="12" t="s">
        <v>88</v>
      </c>
      <c r="B66" s="12"/>
      <c r="C66" s="12"/>
      <c r="D66" s="12"/>
      <c r="E66" s="13"/>
      <c r="F66" s="16"/>
      <c r="G66" s="16">
        <f t="shared" si="5"/>
        <v>0</v>
      </c>
      <c r="H66" s="66">
        <f t="shared" si="7"/>
        <v>0</v>
      </c>
      <c r="I66" s="68"/>
      <c r="J66" s="68"/>
      <c r="K66" s="68"/>
      <c r="L66" s="68"/>
      <c r="M66" s="68"/>
    </row>
    <row r="67" spans="1:13" x14ac:dyDescent="0.2">
      <c r="A67" s="12" t="s">
        <v>89</v>
      </c>
      <c r="B67" s="12"/>
      <c r="C67" s="12"/>
      <c r="D67" s="12"/>
      <c r="E67" s="13"/>
      <c r="F67" s="16"/>
      <c r="G67" s="16">
        <f t="shared" si="5"/>
        <v>0</v>
      </c>
      <c r="H67" s="66">
        <f t="shared" si="7"/>
        <v>0</v>
      </c>
      <c r="I67" s="68"/>
      <c r="J67" s="68"/>
      <c r="K67" s="68"/>
      <c r="L67" s="68"/>
      <c r="M67" s="68"/>
    </row>
    <row r="68" spans="1:13" x14ac:dyDescent="0.2">
      <c r="A68" s="14"/>
      <c r="B68" s="14"/>
      <c r="C68" s="14"/>
      <c r="D68" s="14"/>
      <c r="E68" s="72" t="s">
        <v>39</v>
      </c>
      <c r="F68" s="72"/>
      <c r="G68" s="15">
        <f>SUM(G53:G67)</f>
        <v>0</v>
      </c>
      <c r="H68" s="64"/>
    </row>
    <row r="69" spans="1:13" ht="15" x14ac:dyDescent="0.25">
      <c r="A69" s="2"/>
      <c r="B69" s="2"/>
      <c r="C69" s="2"/>
      <c r="D69" s="2"/>
      <c r="E69" s="2"/>
      <c r="F69" s="2"/>
      <c r="G69" s="2"/>
    </row>
    <row r="70" spans="1:13" x14ac:dyDescent="0.2">
      <c r="A70" s="47" t="s">
        <v>43</v>
      </c>
      <c r="B70" s="48"/>
      <c r="C70" s="48"/>
      <c r="D70" s="48"/>
      <c r="E70" s="48"/>
      <c r="F70" s="48"/>
      <c r="G70" s="49"/>
    </row>
    <row r="71" spans="1:13" ht="39.75" x14ac:dyDescent="0.2">
      <c r="A71" s="50" t="s">
        <v>5</v>
      </c>
      <c r="B71" s="50" t="s">
        <v>75</v>
      </c>
      <c r="C71" s="50" t="s">
        <v>37</v>
      </c>
      <c r="D71" s="50" t="s">
        <v>95</v>
      </c>
      <c r="E71" s="50" t="s">
        <v>77</v>
      </c>
      <c r="F71" s="50" t="s">
        <v>36</v>
      </c>
      <c r="G71" s="50" t="s">
        <v>3</v>
      </c>
      <c r="H71" s="62" t="s">
        <v>79</v>
      </c>
      <c r="I71" s="63"/>
      <c r="J71" s="63"/>
      <c r="K71" s="63"/>
      <c r="L71" s="63"/>
      <c r="M71" s="63"/>
    </row>
    <row r="72" spans="1:13" x14ac:dyDescent="0.2">
      <c r="A72" s="12" t="s">
        <v>26</v>
      </c>
      <c r="B72" s="12"/>
      <c r="C72" s="12"/>
      <c r="D72" s="12"/>
      <c r="E72" s="13"/>
      <c r="F72" s="13"/>
      <c r="G72" s="13">
        <f>E72+F72</f>
        <v>0</v>
      </c>
      <c r="H72" s="66">
        <f>IF(E72&gt;1500,"! Allocated travel expenses must be reduced. Maximum: € 1.500",)</f>
        <v>0</v>
      </c>
      <c r="I72" s="67"/>
      <c r="J72" s="67"/>
      <c r="K72" s="67"/>
      <c r="L72" s="67"/>
      <c r="M72" s="67"/>
    </row>
    <row r="73" spans="1:13" x14ac:dyDescent="0.2">
      <c r="A73" s="12" t="s">
        <v>27</v>
      </c>
      <c r="B73" s="12"/>
      <c r="C73" s="12"/>
      <c r="D73" s="12"/>
      <c r="E73" s="13"/>
      <c r="F73" s="13"/>
      <c r="G73" s="13">
        <f t="shared" ref="G73:G86" si="8">E73+F73</f>
        <v>0</v>
      </c>
      <c r="H73" s="66">
        <f t="shared" ref="H73:H80" si="9">IF(E73&gt;1500,"! Allocated travel expenses must be reduced. Maximum: € 1.500",)</f>
        <v>0</v>
      </c>
      <c r="I73" s="67"/>
      <c r="J73" s="67"/>
      <c r="K73" s="67"/>
      <c r="L73" s="67"/>
      <c r="M73" s="67"/>
    </row>
    <row r="74" spans="1:13" x14ac:dyDescent="0.2">
      <c r="A74" s="12" t="s">
        <v>28</v>
      </c>
      <c r="B74" s="12"/>
      <c r="C74" s="12"/>
      <c r="D74" s="12"/>
      <c r="E74" s="13"/>
      <c r="F74" s="13"/>
      <c r="G74" s="13">
        <f t="shared" si="8"/>
        <v>0</v>
      </c>
      <c r="H74" s="66">
        <f t="shared" si="9"/>
        <v>0</v>
      </c>
      <c r="I74" s="67"/>
      <c r="J74" s="67"/>
      <c r="K74" s="67"/>
      <c r="L74" s="67"/>
      <c r="M74" s="67"/>
    </row>
    <row r="75" spans="1:13" x14ac:dyDescent="0.2">
      <c r="A75" s="12" t="s">
        <v>29</v>
      </c>
      <c r="B75" s="12"/>
      <c r="C75" s="12"/>
      <c r="D75" s="12"/>
      <c r="E75" s="13"/>
      <c r="F75" s="13"/>
      <c r="G75" s="13">
        <f t="shared" si="8"/>
        <v>0</v>
      </c>
      <c r="H75" s="66">
        <f t="shared" si="9"/>
        <v>0</v>
      </c>
      <c r="I75" s="67"/>
      <c r="J75" s="67"/>
      <c r="K75" s="67"/>
      <c r="L75" s="67"/>
      <c r="M75" s="67"/>
    </row>
    <row r="76" spans="1:13" x14ac:dyDescent="0.2">
      <c r="A76" s="12" t="s">
        <v>30</v>
      </c>
      <c r="B76" s="12"/>
      <c r="C76" s="12"/>
      <c r="D76" s="12"/>
      <c r="E76" s="13"/>
      <c r="F76" s="13"/>
      <c r="G76" s="13">
        <f t="shared" si="8"/>
        <v>0</v>
      </c>
      <c r="H76" s="66">
        <f t="shared" si="9"/>
        <v>0</v>
      </c>
      <c r="I76" s="67"/>
      <c r="J76" s="67"/>
      <c r="K76" s="67"/>
      <c r="L76" s="67"/>
      <c r="M76" s="67"/>
    </row>
    <row r="77" spans="1:13" x14ac:dyDescent="0.2">
      <c r="A77" s="12" t="s">
        <v>31</v>
      </c>
      <c r="B77" s="12"/>
      <c r="C77" s="12"/>
      <c r="D77" s="12"/>
      <c r="E77" s="13"/>
      <c r="F77" s="13"/>
      <c r="G77" s="13">
        <f t="shared" si="8"/>
        <v>0</v>
      </c>
      <c r="H77" s="66">
        <f t="shared" si="9"/>
        <v>0</v>
      </c>
      <c r="I77" s="67"/>
      <c r="J77" s="67"/>
      <c r="K77" s="67"/>
      <c r="L77" s="67"/>
      <c r="M77" s="67"/>
    </row>
    <row r="78" spans="1:13" x14ac:dyDescent="0.2">
      <c r="A78" s="12" t="s">
        <v>32</v>
      </c>
      <c r="B78" s="12"/>
      <c r="C78" s="12"/>
      <c r="D78" s="12"/>
      <c r="E78" s="13"/>
      <c r="F78" s="13"/>
      <c r="G78" s="13">
        <f t="shared" si="8"/>
        <v>0</v>
      </c>
      <c r="H78" s="66">
        <f t="shared" si="9"/>
        <v>0</v>
      </c>
      <c r="I78" s="67"/>
      <c r="J78" s="67"/>
      <c r="K78" s="67"/>
      <c r="L78" s="67"/>
      <c r="M78" s="67"/>
    </row>
    <row r="79" spans="1:13" x14ac:dyDescent="0.2">
      <c r="A79" s="12" t="s">
        <v>33</v>
      </c>
      <c r="B79" s="12"/>
      <c r="C79" s="12"/>
      <c r="D79" s="12"/>
      <c r="E79" s="13"/>
      <c r="F79" s="13"/>
      <c r="G79" s="13">
        <f t="shared" si="8"/>
        <v>0</v>
      </c>
      <c r="H79" s="66">
        <f t="shared" si="9"/>
        <v>0</v>
      </c>
      <c r="I79" s="67"/>
      <c r="J79" s="67"/>
      <c r="K79" s="67"/>
      <c r="L79" s="67"/>
      <c r="M79" s="67"/>
    </row>
    <row r="80" spans="1:13" x14ac:dyDescent="0.2">
      <c r="A80" s="12" t="s">
        <v>34</v>
      </c>
      <c r="B80" s="12"/>
      <c r="C80" s="12"/>
      <c r="D80" s="12"/>
      <c r="E80" s="13"/>
      <c r="F80" s="13"/>
      <c r="G80" s="13">
        <f t="shared" si="8"/>
        <v>0</v>
      </c>
      <c r="H80" s="66">
        <f t="shared" si="9"/>
        <v>0</v>
      </c>
      <c r="I80" s="67"/>
      <c r="J80" s="67"/>
      <c r="K80" s="67"/>
      <c r="L80" s="67"/>
      <c r="M80" s="67"/>
    </row>
    <row r="81" spans="1:17" x14ac:dyDescent="0.2">
      <c r="A81" s="12" t="s">
        <v>35</v>
      </c>
      <c r="B81" s="12"/>
      <c r="C81" s="12"/>
      <c r="D81" s="12"/>
      <c r="E81" s="13"/>
      <c r="F81" s="13"/>
      <c r="G81" s="13">
        <f t="shared" si="8"/>
        <v>0</v>
      </c>
      <c r="H81" s="66">
        <f t="shared" ref="H81:H86" si="10">IF(E81&gt;1500,"! Allocated travel expenses must be reduced. Maximum: € 1.500",)</f>
        <v>0</v>
      </c>
      <c r="I81" s="67"/>
      <c r="J81" s="67"/>
      <c r="K81" s="67"/>
      <c r="L81" s="67"/>
      <c r="M81" s="67"/>
    </row>
    <row r="82" spans="1:17" x14ac:dyDescent="0.2">
      <c r="A82" s="12" t="s">
        <v>90</v>
      </c>
      <c r="B82" s="12"/>
      <c r="C82" s="12"/>
      <c r="D82" s="12"/>
      <c r="E82" s="13"/>
      <c r="F82" s="13"/>
      <c r="G82" s="13">
        <f t="shared" si="8"/>
        <v>0</v>
      </c>
      <c r="H82" s="66">
        <f t="shared" si="10"/>
        <v>0</v>
      </c>
      <c r="I82" s="67"/>
      <c r="J82" s="67"/>
      <c r="K82" s="67"/>
      <c r="L82" s="67"/>
      <c r="M82" s="67"/>
    </row>
    <row r="83" spans="1:17" x14ac:dyDescent="0.2">
      <c r="A83" s="12" t="s">
        <v>91</v>
      </c>
      <c r="B83" s="12"/>
      <c r="C83" s="12"/>
      <c r="D83" s="12"/>
      <c r="E83" s="13"/>
      <c r="F83" s="13"/>
      <c r="G83" s="13">
        <f t="shared" si="8"/>
        <v>0</v>
      </c>
      <c r="H83" s="66">
        <f t="shared" si="10"/>
        <v>0</v>
      </c>
      <c r="I83" s="67"/>
      <c r="J83" s="67"/>
      <c r="K83" s="67"/>
      <c r="L83" s="67"/>
      <c r="M83" s="67"/>
    </row>
    <row r="84" spans="1:17" x14ac:dyDescent="0.2">
      <c r="A84" s="12" t="s">
        <v>92</v>
      </c>
      <c r="B84" s="12"/>
      <c r="C84" s="12"/>
      <c r="D84" s="12"/>
      <c r="E84" s="13"/>
      <c r="F84" s="13"/>
      <c r="G84" s="13">
        <f t="shared" si="8"/>
        <v>0</v>
      </c>
      <c r="H84" s="66">
        <f t="shared" si="10"/>
        <v>0</v>
      </c>
      <c r="I84" s="67"/>
      <c r="J84" s="67"/>
      <c r="K84" s="67"/>
      <c r="L84" s="67"/>
      <c r="M84" s="67"/>
    </row>
    <row r="85" spans="1:17" x14ac:dyDescent="0.2">
      <c r="A85" s="12" t="s">
        <v>93</v>
      </c>
      <c r="B85" s="12"/>
      <c r="C85" s="12"/>
      <c r="D85" s="12"/>
      <c r="E85" s="13"/>
      <c r="F85" s="13"/>
      <c r="G85" s="13">
        <f t="shared" si="8"/>
        <v>0</v>
      </c>
      <c r="H85" s="66">
        <f t="shared" si="10"/>
        <v>0</v>
      </c>
      <c r="I85" s="67"/>
      <c r="J85" s="67"/>
      <c r="K85" s="67"/>
      <c r="L85" s="67"/>
      <c r="M85" s="67"/>
    </row>
    <row r="86" spans="1:17" x14ac:dyDescent="0.2">
      <c r="A86" s="12" t="s">
        <v>94</v>
      </c>
      <c r="B86" s="12"/>
      <c r="C86" s="12"/>
      <c r="D86" s="12"/>
      <c r="E86" s="13"/>
      <c r="F86" s="13"/>
      <c r="G86" s="13">
        <f t="shared" si="8"/>
        <v>0</v>
      </c>
      <c r="H86" s="66">
        <f t="shared" si="10"/>
        <v>0</v>
      </c>
      <c r="I86" s="67"/>
      <c r="J86" s="67"/>
      <c r="K86" s="67"/>
      <c r="L86" s="67"/>
      <c r="M86" s="67"/>
    </row>
    <row r="87" spans="1:17" x14ac:dyDescent="0.2">
      <c r="A87" s="14"/>
      <c r="B87" s="14"/>
      <c r="C87" s="14"/>
      <c r="D87" s="14"/>
      <c r="E87" s="72" t="s">
        <v>40</v>
      </c>
      <c r="F87" s="72"/>
      <c r="G87" s="15">
        <f>SUM(G72:G86)</f>
        <v>0</v>
      </c>
      <c r="H87" s="64"/>
      <c r="I87" s="63"/>
      <c r="J87" s="63"/>
      <c r="K87" s="63"/>
      <c r="L87" s="63"/>
      <c r="M87" s="63"/>
    </row>
    <row r="88" spans="1:17" ht="15" x14ac:dyDescent="0.25">
      <c r="A88" s="2"/>
      <c r="B88" s="2"/>
      <c r="C88" s="2"/>
      <c r="D88" s="2"/>
      <c r="E88" s="2"/>
      <c r="F88" s="2"/>
      <c r="G88" s="2"/>
    </row>
    <row r="89" spans="1:17" ht="15.75" thickBot="1" x14ac:dyDescent="0.3">
      <c r="A89" s="2"/>
      <c r="B89" s="2"/>
      <c r="C89" s="2"/>
      <c r="D89" s="2"/>
      <c r="E89" s="2"/>
      <c r="F89" s="2"/>
      <c r="G89" s="2"/>
    </row>
    <row r="90" spans="1:17" ht="18.600000000000001" customHeight="1" x14ac:dyDescent="0.2">
      <c r="A90" s="44" t="s">
        <v>44</v>
      </c>
      <c r="B90" s="45"/>
      <c r="C90" s="45"/>
      <c r="D90" s="45"/>
      <c r="E90" s="45"/>
      <c r="F90" s="45"/>
      <c r="G90" s="46"/>
    </row>
    <row r="91" spans="1:17" s="10" customFormat="1" ht="16.5" customHeight="1" x14ac:dyDescent="0.2">
      <c r="A91" s="58" t="s">
        <v>108</v>
      </c>
      <c r="B91" s="58"/>
      <c r="C91" s="58"/>
      <c r="D91" s="58"/>
      <c r="E91" s="58"/>
      <c r="F91" s="58"/>
      <c r="G91" s="58"/>
    </row>
    <row r="92" spans="1:17" x14ac:dyDescent="0.2">
      <c r="A92" s="21"/>
      <c r="B92" s="21"/>
      <c r="C92" s="21"/>
      <c r="D92" s="69"/>
      <c r="E92" s="69"/>
      <c r="F92" s="69"/>
      <c r="G92" s="69"/>
      <c r="N92" s="11"/>
      <c r="O92" s="11"/>
      <c r="P92" s="11"/>
      <c r="Q92" s="11"/>
    </row>
    <row r="93" spans="1:17" x14ac:dyDescent="0.2">
      <c r="A93" s="47" t="s">
        <v>44</v>
      </c>
      <c r="B93" s="48"/>
      <c r="C93" s="48"/>
      <c r="D93" s="48"/>
      <c r="E93" s="48"/>
      <c r="F93" s="48"/>
      <c r="G93" s="49"/>
    </row>
    <row r="94" spans="1:17" ht="39" x14ac:dyDescent="0.2">
      <c r="A94" s="50" t="s">
        <v>45</v>
      </c>
      <c r="B94" s="50" t="s">
        <v>75</v>
      </c>
      <c r="C94" s="51" t="s">
        <v>57</v>
      </c>
      <c r="D94" s="52"/>
      <c r="E94" s="50" t="s">
        <v>58</v>
      </c>
      <c r="F94" s="50" t="s">
        <v>56</v>
      </c>
      <c r="G94" s="50" t="s">
        <v>3</v>
      </c>
      <c r="H94" s="59" t="s">
        <v>79</v>
      </c>
    </row>
    <row r="95" spans="1:17" x14ac:dyDescent="0.2">
      <c r="A95" s="12" t="s">
        <v>46</v>
      </c>
      <c r="B95" s="12"/>
      <c r="C95" s="17"/>
      <c r="D95" s="18"/>
      <c r="E95" s="13"/>
      <c r="F95" s="13"/>
      <c r="G95" s="13">
        <f>E95+F95</f>
        <v>0</v>
      </c>
    </row>
    <row r="96" spans="1:17" x14ac:dyDescent="0.2">
      <c r="A96" s="12" t="s">
        <v>47</v>
      </c>
      <c r="B96" s="12"/>
      <c r="C96" s="17"/>
      <c r="D96" s="18"/>
      <c r="E96" s="13"/>
      <c r="F96" s="13"/>
      <c r="G96" s="13">
        <f t="shared" ref="G96:G104" si="11">E96+F96</f>
        <v>0</v>
      </c>
    </row>
    <row r="97" spans="1:13" x14ac:dyDescent="0.2">
      <c r="A97" s="12" t="s">
        <v>48</v>
      </c>
      <c r="B97" s="12"/>
      <c r="C97" s="17"/>
      <c r="D97" s="18"/>
      <c r="E97" s="13"/>
      <c r="F97" s="13"/>
      <c r="G97" s="13">
        <f t="shared" si="11"/>
        <v>0</v>
      </c>
    </row>
    <row r="98" spans="1:13" x14ac:dyDescent="0.2">
      <c r="A98" s="12" t="s">
        <v>49</v>
      </c>
      <c r="B98" s="12"/>
      <c r="C98" s="17"/>
      <c r="D98" s="18"/>
      <c r="E98" s="13"/>
      <c r="F98" s="13"/>
      <c r="G98" s="13">
        <f t="shared" si="11"/>
        <v>0</v>
      </c>
    </row>
    <row r="99" spans="1:13" x14ac:dyDescent="0.2">
      <c r="A99" s="12" t="s">
        <v>50</v>
      </c>
      <c r="B99" s="12"/>
      <c r="C99" s="17"/>
      <c r="D99" s="18"/>
      <c r="E99" s="13"/>
      <c r="F99" s="13"/>
      <c r="G99" s="13">
        <f t="shared" si="11"/>
        <v>0</v>
      </c>
    </row>
    <row r="100" spans="1:13" x14ac:dyDescent="0.2">
      <c r="A100" s="12" t="s">
        <v>51</v>
      </c>
      <c r="B100" s="12"/>
      <c r="C100" s="17"/>
      <c r="D100" s="18"/>
      <c r="E100" s="13"/>
      <c r="F100" s="13"/>
      <c r="G100" s="13">
        <f t="shared" si="11"/>
        <v>0</v>
      </c>
    </row>
    <row r="101" spans="1:13" x14ac:dyDescent="0.2">
      <c r="A101" s="12" t="s">
        <v>52</v>
      </c>
      <c r="B101" s="12"/>
      <c r="C101" s="17"/>
      <c r="D101" s="18"/>
      <c r="E101" s="13"/>
      <c r="F101" s="13"/>
      <c r="G101" s="13">
        <f t="shared" si="11"/>
        <v>0</v>
      </c>
    </row>
    <row r="102" spans="1:13" x14ac:dyDescent="0.2">
      <c r="A102" s="12" t="s">
        <v>53</v>
      </c>
      <c r="B102" s="12"/>
      <c r="C102" s="17"/>
      <c r="D102" s="18"/>
      <c r="E102" s="13"/>
      <c r="F102" s="13"/>
      <c r="G102" s="13">
        <f t="shared" si="11"/>
        <v>0</v>
      </c>
    </row>
    <row r="103" spans="1:13" x14ac:dyDescent="0.2">
      <c r="A103" s="12" t="s">
        <v>54</v>
      </c>
      <c r="B103" s="12"/>
      <c r="C103" s="17"/>
      <c r="D103" s="18"/>
      <c r="E103" s="13"/>
      <c r="F103" s="13"/>
      <c r="G103" s="13">
        <f t="shared" si="11"/>
        <v>0</v>
      </c>
    </row>
    <row r="104" spans="1:13" x14ac:dyDescent="0.2">
      <c r="A104" s="12" t="s">
        <v>55</v>
      </c>
      <c r="B104" s="12"/>
      <c r="C104" s="17"/>
      <c r="D104" s="18"/>
      <c r="E104" s="13"/>
      <c r="F104" s="13"/>
      <c r="G104" s="13">
        <f t="shared" si="11"/>
        <v>0</v>
      </c>
    </row>
    <row r="105" spans="1:13" x14ac:dyDescent="0.2">
      <c r="A105" s="14"/>
      <c r="B105" s="14"/>
      <c r="C105" s="14"/>
      <c r="D105" s="14"/>
      <c r="E105" s="19" t="s">
        <v>59</v>
      </c>
      <c r="F105" s="19"/>
      <c r="G105" s="20">
        <f>SUM(G95:G104)</f>
        <v>0</v>
      </c>
      <c r="H105" s="66">
        <f>IF(G105&gt;3000,"! This amount exceeds the limit. Equipment and material expenses must be reduced.",)</f>
        <v>0</v>
      </c>
      <c r="I105" s="67"/>
      <c r="J105" s="67"/>
      <c r="K105" s="67"/>
      <c r="L105" s="67"/>
      <c r="M105" s="67"/>
    </row>
  </sheetData>
  <sheetProtection algorithmName="SHA-512" hashValue="o2APnwtdHsjIupihnAbwAaiCuWlCCeS6Yk8lS0Jd6GSGagRXxfkWUSle57ykGloDBNnNvX9tkGBId5pM7meBLw==" saltValue="qjrQsGNRdIH6CT2FAtpG/w==" spinCount="100000" sheet="1" objects="1" scenarios="1" formatColumns="0" formatRows="0" insertRows="0" deleteRows="0"/>
  <mergeCells count="94">
    <mergeCell ref="H86:M86"/>
    <mergeCell ref="A9:C9"/>
    <mergeCell ref="A10:C10"/>
    <mergeCell ref="A27:G27"/>
    <mergeCell ref="H44:M44"/>
    <mergeCell ref="H45:M45"/>
    <mergeCell ref="H46:M46"/>
    <mergeCell ref="H47:M47"/>
    <mergeCell ref="H48:M48"/>
    <mergeCell ref="H39:M39"/>
    <mergeCell ref="H40:M40"/>
    <mergeCell ref="H41:M41"/>
    <mergeCell ref="H42:M42"/>
    <mergeCell ref="H43:M43"/>
    <mergeCell ref="H34:M34"/>
    <mergeCell ref="H35:M35"/>
    <mergeCell ref="H36:M36"/>
    <mergeCell ref="H37:M37"/>
    <mergeCell ref="H38:M38"/>
    <mergeCell ref="H58:M58"/>
    <mergeCell ref="H59:M59"/>
    <mergeCell ref="H60:M60"/>
    <mergeCell ref="H61:M61"/>
    <mergeCell ref="H67:M67"/>
    <mergeCell ref="H62:M62"/>
    <mergeCell ref="H63:M63"/>
    <mergeCell ref="H64:M64"/>
    <mergeCell ref="H65:M65"/>
    <mergeCell ref="H66:M66"/>
    <mergeCell ref="H53:M53"/>
    <mergeCell ref="H54:M54"/>
    <mergeCell ref="H55:M55"/>
    <mergeCell ref="H56:M56"/>
    <mergeCell ref="H57:M57"/>
    <mergeCell ref="H105:M105"/>
    <mergeCell ref="H72:M72"/>
    <mergeCell ref="H73:M73"/>
    <mergeCell ref="H74:M74"/>
    <mergeCell ref="H75:M75"/>
    <mergeCell ref="H76:M76"/>
    <mergeCell ref="H77:M77"/>
    <mergeCell ref="H78:M78"/>
    <mergeCell ref="H79:M79"/>
    <mergeCell ref="H80:M80"/>
    <mergeCell ref="H81:M81"/>
    <mergeCell ref="H82:M82"/>
    <mergeCell ref="H83:M83"/>
    <mergeCell ref="H84:M84"/>
    <mergeCell ref="H85:M85"/>
    <mergeCell ref="A25:B25"/>
    <mergeCell ref="A21:D21"/>
    <mergeCell ref="A14:D14"/>
    <mergeCell ref="A22:B22"/>
    <mergeCell ref="A13:D13"/>
    <mergeCell ref="A15:B15"/>
    <mergeCell ref="A19:B19"/>
    <mergeCell ref="A18:B18"/>
    <mergeCell ref="A17:B17"/>
    <mergeCell ref="A16:B16"/>
    <mergeCell ref="D10:G10"/>
    <mergeCell ref="C6:G6"/>
    <mergeCell ref="C7:G7"/>
    <mergeCell ref="A7:B7"/>
    <mergeCell ref="A2:G2"/>
    <mergeCell ref="A3:G3"/>
    <mergeCell ref="A8:C8"/>
    <mergeCell ref="C5:G5"/>
    <mergeCell ref="A5:B5"/>
    <mergeCell ref="A6:B6"/>
    <mergeCell ref="D8:G8"/>
    <mergeCell ref="D9:G9"/>
    <mergeCell ref="E87:F87"/>
    <mergeCell ref="A90:G90"/>
    <mergeCell ref="A93:G93"/>
    <mergeCell ref="E105:F10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A91:G91"/>
    <mergeCell ref="A29:G29"/>
    <mergeCell ref="A32:G32"/>
    <mergeCell ref="A51:G51"/>
    <mergeCell ref="A70:G70"/>
    <mergeCell ref="E49:F49"/>
    <mergeCell ref="E68:F68"/>
    <mergeCell ref="A30:G30"/>
  </mergeCells>
  <phoneticPr fontId="2" type="noConversion"/>
  <conditionalFormatting sqref="E53:E67 E72:E86">
    <cfRule type="cellIs" dxfId="14" priority="17" operator="greaterThan">
      <formula>1500</formula>
    </cfRule>
  </conditionalFormatting>
  <conditionalFormatting sqref="E95:E104">
    <cfRule type="cellIs" dxfId="13" priority="16" operator="greaterThan">
      <formula>1500</formula>
    </cfRule>
  </conditionalFormatting>
  <conditionalFormatting sqref="G105">
    <cfRule type="cellIs" dxfId="12" priority="13" operator="greaterThan">
      <formula>3000</formula>
    </cfRule>
  </conditionalFormatting>
  <conditionalFormatting sqref="H106">
    <cfRule type="containsText" dxfId="11" priority="12" operator="containsText" text="! This amount exceeds the limit. Please reduce equipment and material expenses.">
      <formula>NOT(ISERROR(SEARCH("! This amount exceeds the limit. Please reduce equipment and material expenses.",H106)))</formula>
    </cfRule>
  </conditionalFormatting>
  <conditionalFormatting sqref="H105">
    <cfRule type="containsText" dxfId="10" priority="11" operator="containsText" text="! This amount exceeds the limit. Equipment and material expenses must be reduced.">
      <formula>NOT(ISERROR(SEARCH("! This amount exceeds the limit. Equipment and material expenses must be reduced.",H105)))</formula>
    </cfRule>
  </conditionalFormatting>
  <conditionalFormatting sqref="E34:E48">
    <cfRule type="cellIs" dxfId="9" priority="10" operator="greaterThan">
      <formula>1500</formula>
    </cfRule>
  </conditionalFormatting>
  <conditionalFormatting sqref="H72:H86">
    <cfRule type="containsText" dxfId="8" priority="9" operator="containsText" text="! Allocated travel expenses must be reduced. Maximum: € 1.500">
      <formula>NOT(ISERROR(SEARCH("! Allocated travel expenses must be reduced. Maximum: € 1.500",H72)))</formula>
    </cfRule>
  </conditionalFormatting>
  <conditionalFormatting sqref="H72:M86">
    <cfRule type="cellIs" dxfId="7" priority="8" operator="equal">
      <formula>0</formula>
    </cfRule>
  </conditionalFormatting>
  <conditionalFormatting sqref="H105:M105">
    <cfRule type="cellIs" dxfId="6" priority="7" operator="equal">
      <formula>0</formula>
    </cfRule>
  </conditionalFormatting>
  <conditionalFormatting sqref="H53:H67">
    <cfRule type="containsText" dxfId="5" priority="6" operator="containsText" text="! Allocated travel expenses must be reduced. Maximum: € 1.500">
      <formula>NOT(ISERROR(SEARCH("! Allocated travel expenses must be reduced. Maximum: € 1.500",H53)))</formula>
    </cfRule>
  </conditionalFormatting>
  <conditionalFormatting sqref="H53:M67">
    <cfRule type="cellIs" dxfId="4" priority="5" operator="equal">
      <formula>0</formula>
    </cfRule>
  </conditionalFormatting>
  <conditionalFormatting sqref="H34:H48">
    <cfRule type="containsText" dxfId="3" priority="4" operator="containsText" text="! Allocated travel expenses must be reduced. Maximum: € 1.500">
      <formula>NOT(ISERROR(SEARCH("! Allocated travel expenses must be reduced. Maximum: € 1.500",H34)))</formula>
    </cfRule>
  </conditionalFormatting>
  <conditionalFormatting sqref="H34:M48">
    <cfRule type="cellIs" dxfId="2" priority="3" operator="equal">
      <formula>0</formula>
    </cfRule>
  </conditionalFormatting>
  <conditionalFormatting sqref="H49">
    <cfRule type="cellIs" dxfId="1" priority="1" operator="equal">
      <formula>0</formula>
    </cfRule>
  </conditionalFormatting>
  <conditionalFormatting sqref="H49">
    <cfRule type="containsText" dxfId="0" priority="2" operator="containsText" text="! Allocated travel expenses must be reduced. Maximum: € 1.500">
      <formula>NOT(ISERROR(SEARCH("! Allocated travel expenses must be reduced. Maximum: € 1.500",H49)))</formula>
    </cfRule>
  </conditionalFormatting>
  <pageMargins left="0.25" right="0.25" top="0.75" bottom="0.75" header="0.3" footer="0.3"/>
  <pageSetup paperSize="9" orientation="portrait" r:id="rId1"/>
  <headerFooter>
    <oddFooter>&amp;CKoEF Budget Sheet | 3rd Call |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C06B-B9F5-4C9B-BA61-7BA57D802C8C}">
  <dimension ref="A1:L16"/>
  <sheetViews>
    <sheetView workbookViewId="0">
      <selection activeCell="C31" sqref="C31"/>
    </sheetView>
  </sheetViews>
  <sheetFormatPr baseColWidth="10" defaultRowHeight="18" x14ac:dyDescent="0.25"/>
  <cols>
    <col min="1" max="11" width="11.42578125" style="73"/>
    <col min="12" max="12" width="17.28515625" style="73" customWidth="1"/>
    <col min="13" max="16384" width="11.42578125" style="73"/>
  </cols>
  <sheetData>
    <row r="1" spans="1:12" ht="27" customHeight="1" x14ac:dyDescent="0.25">
      <c r="A1" s="78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2" ht="18.75" x14ac:dyDescent="0.25">
      <c r="A3" s="77" t="s">
        <v>107</v>
      </c>
    </row>
    <row r="4" spans="1:12" ht="18.75" x14ac:dyDescent="0.25">
      <c r="A4" s="74" t="s">
        <v>97</v>
      </c>
    </row>
    <row r="5" spans="1:12" ht="18.75" x14ac:dyDescent="0.25">
      <c r="A5" s="75" t="s">
        <v>98</v>
      </c>
    </row>
    <row r="6" spans="1:12" ht="18.75" x14ac:dyDescent="0.25">
      <c r="A6" s="75" t="s">
        <v>99</v>
      </c>
    </row>
    <row r="7" spans="1:12" ht="18.75" x14ac:dyDescent="0.25">
      <c r="A7" s="75" t="s">
        <v>100</v>
      </c>
    </row>
    <row r="8" spans="1:12" ht="18.75" x14ac:dyDescent="0.25">
      <c r="A8" s="75" t="s">
        <v>101</v>
      </c>
    </row>
    <row r="9" spans="1:12" ht="18.75" x14ac:dyDescent="0.25">
      <c r="A9" s="74" t="s">
        <v>102</v>
      </c>
    </row>
    <row r="10" spans="1:12" ht="18.75" x14ac:dyDescent="0.25">
      <c r="A10" s="75" t="s">
        <v>103</v>
      </c>
    </row>
    <row r="11" spans="1:12" ht="18.75" x14ac:dyDescent="0.25">
      <c r="A11" s="75" t="s">
        <v>104</v>
      </c>
    </row>
    <row r="12" spans="1:12" ht="18.75" x14ac:dyDescent="0.25">
      <c r="A12" s="75" t="s">
        <v>100</v>
      </c>
    </row>
    <row r="13" spans="1:12" ht="18.75" x14ac:dyDescent="0.25">
      <c r="A13" s="76" t="s">
        <v>105</v>
      </c>
    </row>
    <row r="15" spans="1:12" ht="18.75" x14ac:dyDescent="0.25">
      <c r="A15" s="80" t="s">
        <v>109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 x14ac:dyDescent="0.25">
      <c r="A16" s="82" t="s">
        <v>110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</sheetData>
  <mergeCells count="3">
    <mergeCell ref="A1:L1"/>
    <mergeCell ref="A15:L15"/>
    <mergeCell ref="A16:L16"/>
  </mergeCells>
  <hyperlinks>
    <hyperlink ref="A16" r:id="rId1" display="https://oead.at/fileadmin/Dokumente/oead.at/EZA/KoEF/KOEF_C3_Information_Funding_Framework_Eligible_Costs.pdf" xr:uid="{A11B49E3-E155-4821-A892-581DA7170D8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KoEF Budget Sheet 3rd Call</vt:lpstr>
      <vt:lpstr>Info Subsistence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bhaberma</dc:creator>
  <cp:lastModifiedBy>Sukarov-Eischer, Laura</cp:lastModifiedBy>
  <cp:lastPrinted>2021-07-01T09:29:58Z</cp:lastPrinted>
  <dcterms:created xsi:type="dcterms:W3CDTF">1999-11-05T11:35:00Z</dcterms:created>
  <dcterms:modified xsi:type="dcterms:W3CDTF">2022-08-30T12:38:54Z</dcterms:modified>
</cp:coreProperties>
</file>